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8" i="1"/>
  <c r="G106"/>
  <c r="G146"/>
  <c r="G81"/>
  <c r="G100"/>
  <c r="G41"/>
  <c r="G7"/>
  <c r="G161"/>
  <c r="G122" l="1"/>
  <c r="G53"/>
  <c r="G70" l="1"/>
  <c r="G65" s="1"/>
  <c r="G61" l="1"/>
  <c r="G49"/>
  <c r="G156"/>
  <c r="G141"/>
  <c r="G118"/>
  <c r="G112"/>
  <c r="G89"/>
  <c r="G95"/>
  <c r="G79"/>
  <c r="G98" l="1"/>
  <c r="G40"/>
</calcChain>
</file>

<file path=xl/sharedStrings.xml><?xml version="1.0" encoding="utf-8"?>
<sst xmlns="http://schemas.openxmlformats.org/spreadsheetml/2006/main" count="508" uniqueCount="115">
  <si>
    <t>1. Внести изменения в доходную часть бюджета Осьминского сельского поселения:</t>
  </si>
  <si>
    <t>тыс. руб.</t>
  </si>
  <si>
    <t>2. Внести изменения в расходную часть бюджета Осьминского сельского поселения:</t>
  </si>
  <si>
    <t xml:space="preserve">УМЕНЬШИТЬ  расходы бюджета на </t>
  </si>
  <si>
    <t>УВЕЛИЧИТЬ расходы бюджета на</t>
  </si>
  <si>
    <t xml:space="preserve">Общегосударственные вопросы </t>
  </si>
  <si>
    <t>по КБК</t>
  </si>
  <si>
    <t xml:space="preserve">по КБК  </t>
  </si>
  <si>
    <t>0503</t>
  </si>
  <si>
    <t>0104</t>
  </si>
  <si>
    <t>0501</t>
  </si>
  <si>
    <t>0801</t>
  </si>
  <si>
    <t>Специалист I категории</t>
  </si>
  <si>
    <t>Н.Е. Ефимова</t>
  </si>
  <si>
    <t>9830000120</t>
  </si>
  <si>
    <t>244</t>
  </si>
  <si>
    <t>Национальная безопасность и првоохранительная деятельность</t>
  </si>
  <si>
    <t>0310</t>
  </si>
  <si>
    <t>226</t>
  </si>
  <si>
    <t>1120201620</t>
  </si>
  <si>
    <t>225</t>
  </si>
  <si>
    <t>Национальная оборона</t>
  </si>
  <si>
    <t>Национальная экономика</t>
  </si>
  <si>
    <t>Образование</t>
  </si>
  <si>
    <t>Культура, кинематография</t>
  </si>
  <si>
    <t>0707</t>
  </si>
  <si>
    <t>99 9 00 00300</t>
  </si>
  <si>
    <t>1001</t>
  </si>
  <si>
    <t>321</t>
  </si>
  <si>
    <t>263</t>
  </si>
  <si>
    <t>Социальная политика</t>
  </si>
  <si>
    <t>Физическая культура и спорт</t>
  </si>
  <si>
    <t>1101</t>
  </si>
  <si>
    <t>340</t>
  </si>
  <si>
    <t>290</t>
  </si>
  <si>
    <t>0502</t>
  </si>
  <si>
    <t>Национальная безопасность и правоохранительная деятельность</t>
  </si>
  <si>
    <t>Благоустройство</t>
  </si>
  <si>
    <t>853</t>
  </si>
  <si>
    <t xml:space="preserve">УМЕНЬШИТЬ доходы бюджета на </t>
  </si>
  <si>
    <t>1 06</t>
  </si>
  <si>
    <t>01030 10 0000</t>
  </si>
  <si>
    <t>- Земельный налог с организаций</t>
  </si>
  <si>
    <t>06033 10 0000</t>
  </si>
  <si>
    <t>110</t>
  </si>
  <si>
    <t>1110100200</t>
  </si>
  <si>
    <t>213</t>
  </si>
  <si>
    <t>243</t>
  </si>
  <si>
    <t>1120170180</t>
  </si>
  <si>
    <t>1120101530</t>
  </si>
  <si>
    <t>9990072030</t>
  </si>
  <si>
    <t>242</t>
  </si>
  <si>
    <t>221</t>
  </si>
  <si>
    <t>0203</t>
  </si>
  <si>
    <t>9990051180</t>
  </si>
  <si>
    <t>4200170880</t>
  </si>
  <si>
    <t>42001S0880</t>
  </si>
  <si>
    <t>222</t>
  </si>
  <si>
    <t>310</t>
  </si>
  <si>
    <t>- Земельный налог с физических лиц</t>
  </si>
  <si>
    <t>06043 10 0000</t>
  </si>
  <si>
    <t>- Государственная пошлина</t>
  </si>
  <si>
    <t>1 08</t>
  </si>
  <si>
    <t>04020 01 0000</t>
  </si>
  <si>
    <t>- Доходы от сдачи в аренду имущества, составляющего казну</t>
  </si>
  <si>
    <t>1 11</t>
  </si>
  <si>
    <t>05075 10 0000</t>
  </si>
  <si>
    <t>- Налог на имущество физических лиц</t>
  </si>
  <si>
    <t>- Доходы от реализации иного имущества</t>
  </si>
  <si>
    <t>- Доходы от продажи земельных участков</t>
  </si>
  <si>
    <t>1 14</t>
  </si>
  <si>
    <t>02053 10 0000</t>
  </si>
  <si>
    <t>06025 10 0000</t>
  </si>
  <si>
    <t>0111</t>
  </si>
  <si>
    <t>9990001010</t>
  </si>
  <si>
    <t>870</t>
  </si>
  <si>
    <t>0113</t>
  </si>
  <si>
    <t>9990001020</t>
  </si>
  <si>
    <t>831</t>
  </si>
  <si>
    <t>9990001030</t>
  </si>
  <si>
    <t>9990001040</t>
  </si>
  <si>
    <t>121</t>
  </si>
  <si>
    <t>211</t>
  </si>
  <si>
    <t>129</t>
  </si>
  <si>
    <t>0309</t>
  </si>
  <si>
    <t>4000102740</t>
  </si>
  <si>
    <t>9990001170</t>
  </si>
  <si>
    <t>9990001220</t>
  </si>
  <si>
    <t>4100102750</t>
  </si>
  <si>
    <t>111</t>
  </si>
  <si>
    <t>212</t>
  </si>
  <si>
    <t>122</t>
  </si>
  <si>
    <t>- Прочие субсидии бюджетам сельских поселений</t>
  </si>
  <si>
    <t>2 02</t>
  </si>
  <si>
    <t>29999 10 0000</t>
  </si>
  <si>
    <t>1110170360</t>
  </si>
  <si>
    <t>141 832 1050</t>
  </si>
  <si>
    <t>142 365 18-365</t>
  </si>
  <si>
    <t>0409</t>
  </si>
  <si>
    <t>11103S0670</t>
  </si>
  <si>
    <t xml:space="preserve">УВЕЛИЧИТЬ доходы бюджета на </t>
  </si>
  <si>
    <t>- Доходы от сдачи в аренду имущества,составляющего казну сельских поселений</t>
  </si>
  <si>
    <t>978</t>
  </si>
  <si>
    <t>1130201650</t>
  </si>
  <si>
    <t>1130201150</t>
  </si>
  <si>
    <t>Жилищное хозяйство</t>
  </si>
  <si>
    <t>1120101500</t>
  </si>
  <si>
    <t>1120170160</t>
  </si>
  <si>
    <t>141 859 1027</t>
  </si>
  <si>
    <t>11201S0160</t>
  </si>
  <si>
    <t>1003</t>
  </si>
  <si>
    <t>322</t>
  </si>
  <si>
    <t>262</t>
  </si>
  <si>
    <t>Пояснительная записка к решению № 164 от 09.04.2018г.                                                                Совета депутатов Осьминского сельского поселения</t>
  </si>
  <si>
    <t>9990001070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</si>
</sst>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/>
    <xf numFmtId="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/>
    <xf numFmtId="49" fontId="0" fillId="0" borderId="0" xfId="0" applyNumberFormat="1"/>
    <xf numFmtId="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7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49" fontId="1" fillId="0" borderId="0" xfId="0" applyNumberFormat="1" applyFont="1" applyAlignment="1"/>
    <xf numFmtId="164" fontId="4" fillId="0" borderId="0" xfId="0" applyNumberFormat="1" applyFont="1" applyAlignment="1">
      <alignment horizontal="center"/>
    </xf>
    <xf numFmtId="49" fontId="0" fillId="0" borderId="0" xfId="0" applyNumberFormat="1" applyFont="1" applyAlignment="1"/>
    <xf numFmtId="49" fontId="1" fillId="0" borderId="0" xfId="0" applyNumberFormat="1" applyFont="1"/>
    <xf numFmtId="165" fontId="1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16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 wrapText="1"/>
    </xf>
    <xf numFmtId="164" fontId="1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4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7" fillId="0" borderId="0" xfId="0" applyNumberFormat="1" applyFont="1"/>
    <xf numFmtId="0" fontId="9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left" wrapText="1"/>
    </xf>
    <xf numFmtId="49" fontId="7" fillId="0" borderId="0" xfId="0" applyNumberFormat="1" applyFont="1" applyAlignment="1"/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right"/>
    </xf>
    <xf numFmtId="49" fontId="8" fillId="0" borderId="0" xfId="0" applyNumberFormat="1" applyFont="1"/>
    <xf numFmtId="0" fontId="7" fillId="0" borderId="0" xfId="0" applyFont="1" applyAlignment="1"/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49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49" fontId="2" fillId="0" borderId="0" xfId="0" applyNumberFormat="1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"/>
  <sheetViews>
    <sheetView tabSelected="1" topLeftCell="A122" zoomScale="110" zoomScaleNormal="110" workbookViewId="0">
      <selection activeCell="I66" sqref="I66"/>
    </sheetView>
  </sheetViews>
  <sheetFormatPr defaultRowHeight="15"/>
  <cols>
    <col min="1" max="1" width="7.7109375" customWidth="1"/>
    <col min="2" max="2" width="5.42578125" customWidth="1"/>
    <col min="3" max="3" width="14.140625" customWidth="1"/>
    <col min="4" max="4" width="6.140625" customWidth="1"/>
    <col min="5" max="5" width="4.5703125" customWidth="1"/>
    <col min="6" max="6" width="12" style="12" customWidth="1"/>
    <col min="7" max="7" width="9.28515625" customWidth="1"/>
    <col min="9" max="9" width="9.140625" customWidth="1"/>
    <col min="10" max="10" width="9.5703125" customWidth="1"/>
  </cols>
  <sheetData>
    <row r="1" spans="1:10">
      <c r="A1" s="51"/>
      <c r="B1" s="51"/>
      <c r="C1" s="51"/>
    </row>
    <row r="2" spans="1:10">
      <c r="A2" s="53" t="s">
        <v>113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29.25" customHeight="1">
      <c r="A3" s="53"/>
      <c r="B3" s="53"/>
      <c r="C3" s="53"/>
      <c r="D3" s="53"/>
      <c r="E3" s="53"/>
      <c r="F3" s="53"/>
      <c r="G3" s="53"/>
      <c r="H3" s="53"/>
      <c r="I3" s="53"/>
      <c r="J3" s="53"/>
    </row>
    <row r="5" spans="1:10">
      <c r="A5" s="54" t="s">
        <v>0</v>
      </c>
      <c r="B5" s="54"/>
      <c r="C5" s="54"/>
      <c r="D5" s="54"/>
      <c r="E5" s="54"/>
      <c r="F5" s="54"/>
      <c r="G5" s="54"/>
      <c r="H5" s="54"/>
      <c r="I5" s="54"/>
      <c r="J5" s="54"/>
    </row>
    <row r="6" spans="1:10" ht="9.75" customHeight="1"/>
    <row r="7" spans="1:10" ht="15.75" hidden="1">
      <c r="A7" s="46" t="s">
        <v>39</v>
      </c>
      <c r="B7" s="46"/>
      <c r="C7" s="46"/>
      <c r="D7" s="46"/>
      <c r="E7" s="46"/>
      <c r="F7" s="31"/>
      <c r="G7" s="19">
        <f>E10+E13+E16</f>
        <v>0</v>
      </c>
      <c r="H7" s="12" t="s">
        <v>1</v>
      </c>
    </row>
    <row r="8" spans="1:10" ht="14.25" hidden="1" customHeight="1">
      <c r="A8" s="13"/>
      <c r="B8" s="13"/>
      <c r="C8" s="13"/>
      <c r="D8" s="13"/>
      <c r="E8" s="13"/>
      <c r="F8" s="31"/>
      <c r="G8" s="6"/>
      <c r="H8" s="12"/>
    </row>
    <row r="9" spans="1:10" hidden="1">
      <c r="A9" s="47" t="s">
        <v>59</v>
      </c>
      <c r="B9" s="47"/>
      <c r="C9" s="47"/>
      <c r="D9" s="47"/>
      <c r="E9" s="47"/>
      <c r="F9" s="47"/>
      <c r="G9" s="47"/>
      <c r="H9" s="47"/>
      <c r="I9" s="47"/>
      <c r="J9" s="47"/>
    </row>
    <row r="10" spans="1:10" hidden="1">
      <c r="A10" s="1" t="s">
        <v>6</v>
      </c>
      <c r="B10" s="15" t="s">
        <v>40</v>
      </c>
      <c r="C10" s="4" t="s">
        <v>60</v>
      </c>
      <c r="D10" s="4" t="s">
        <v>44</v>
      </c>
      <c r="E10" s="48">
        <v>0</v>
      </c>
      <c r="F10" s="48"/>
      <c r="G10" s="48"/>
      <c r="H10" s="12" t="s">
        <v>1</v>
      </c>
    </row>
    <row r="11" spans="1:10" hidden="1">
      <c r="A11" s="1"/>
      <c r="B11" s="15"/>
      <c r="C11" s="4"/>
      <c r="D11" s="4"/>
      <c r="E11" s="27"/>
      <c r="F11" s="32"/>
      <c r="G11" s="27"/>
      <c r="H11" s="12"/>
    </row>
    <row r="12" spans="1:10" hidden="1">
      <c r="A12" s="47" t="s">
        <v>61</v>
      </c>
      <c r="B12" s="47"/>
      <c r="C12" s="47"/>
      <c r="D12" s="47"/>
      <c r="E12" s="47"/>
      <c r="F12" s="47"/>
      <c r="G12" s="47"/>
      <c r="H12" s="47"/>
      <c r="I12" s="47"/>
      <c r="J12" s="47"/>
    </row>
    <row r="13" spans="1:10" hidden="1">
      <c r="A13" s="1" t="s">
        <v>6</v>
      </c>
      <c r="B13" s="3" t="s">
        <v>62</v>
      </c>
      <c r="C13" s="1" t="s">
        <v>63</v>
      </c>
      <c r="D13" s="17">
        <v>110</v>
      </c>
      <c r="E13" s="48">
        <v>0</v>
      </c>
      <c r="F13" s="48"/>
      <c r="G13" s="48"/>
      <c r="H13" s="12" t="s">
        <v>1</v>
      </c>
    </row>
    <row r="14" spans="1:10" hidden="1">
      <c r="A14" s="13"/>
      <c r="B14" s="13"/>
      <c r="C14" s="13"/>
      <c r="D14" s="13"/>
      <c r="E14" s="13"/>
      <c r="F14" s="31"/>
      <c r="G14" s="6"/>
      <c r="H14" s="12"/>
    </row>
    <row r="15" spans="1:10" hidden="1">
      <c r="A15" s="47" t="s">
        <v>64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idden="1">
      <c r="A16" s="1" t="s">
        <v>6</v>
      </c>
      <c r="B16" s="3" t="s">
        <v>65</v>
      </c>
      <c r="C16" s="1" t="s">
        <v>66</v>
      </c>
      <c r="D16" s="17">
        <v>120</v>
      </c>
      <c r="E16" s="48">
        <v>0</v>
      </c>
      <c r="F16" s="48"/>
      <c r="G16" s="48"/>
      <c r="H16" s="12" t="s">
        <v>1</v>
      </c>
    </row>
    <row r="17" spans="1:10">
      <c r="A17" s="13"/>
      <c r="B17" s="13"/>
      <c r="C17" s="13"/>
      <c r="D17" s="13"/>
      <c r="E17" s="13"/>
      <c r="F17" s="31"/>
      <c r="G17" s="6"/>
      <c r="H17" s="12"/>
    </row>
    <row r="18" spans="1:10" ht="15.75">
      <c r="A18" s="46" t="s">
        <v>100</v>
      </c>
      <c r="B18" s="46"/>
      <c r="C18" s="46"/>
      <c r="D18" s="46"/>
      <c r="E18" s="46"/>
      <c r="F18" s="31"/>
      <c r="G18" s="19">
        <f>+E21+E24+E30+E33+E27+G36</f>
        <v>4928.3999999999996</v>
      </c>
      <c r="H18" s="12" t="s">
        <v>1</v>
      </c>
    </row>
    <row r="19" spans="1:10" ht="12" customHeight="1">
      <c r="A19" s="13"/>
      <c r="B19" s="13"/>
      <c r="C19" s="13"/>
      <c r="D19" s="13"/>
      <c r="E19" s="13"/>
      <c r="F19" s="31"/>
      <c r="G19" s="6"/>
      <c r="H19" s="12"/>
    </row>
    <row r="20" spans="1:10" ht="15.75" hidden="1" customHeight="1">
      <c r="A20" s="47" t="s">
        <v>67</v>
      </c>
      <c r="B20" s="47"/>
      <c r="C20" s="47"/>
      <c r="D20" s="47"/>
      <c r="E20" s="47"/>
      <c r="F20" s="47"/>
      <c r="G20" s="47"/>
      <c r="H20" s="47"/>
      <c r="I20" s="47"/>
      <c r="J20" s="47"/>
    </row>
    <row r="21" spans="1:10" hidden="1">
      <c r="A21" s="1" t="s">
        <v>6</v>
      </c>
      <c r="B21" s="3" t="s">
        <v>40</v>
      </c>
      <c r="C21" s="1" t="s">
        <v>41</v>
      </c>
      <c r="D21" s="17">
        <v>110</v>
      </c>
      <c r="E21" s="48">
        <v>0</v>
      </c>
      <c r="F21" s="48"/>
      <c r="G21" s="48"/>
      <c r="H21" s="12" t="s">
        <v>1</v>
      </c>
    </row>
    <row r="22" spans="1:10" ht="15" hidden="1" customHeight="1"/>
    <row r="23" spans="1:10" hidden="1">
      <c r="A23" s="47" t="s">
        <v>42</v>
      </c>
      <c r="B23" s="47"/>
      <c r="C23" s="47"/>
      <c r="D23" s="47"/>
      <c r="E23" s="47"/>
      <c r="F23" s="47"/>
      <c r="G23" s="47"/>
      <c r="H23" s="47"/>
      <c r="I23" s="47"/>
      <c r="J23" s="47"/>
    </row>
    <row r="24" spans="1:10" hidden="1">
      <c r="A24" s="1" t="s">
        <v>6</v>
      </c>
      <c r="B24" s="15" t="s">
        <v>40</v>
      </c>
      <c r="C24" s="4" t="s">
        <v>43</v>
      </c>
      <c r="D24" s="4" t="s">
        <v>44</v>
      </c>
      <c r="E24" s="48">
        <v>0</v>
      </c>
      <c r="F24" s="48"/>
      <c r="G24" s="48"/>
      <c r="H24" s="12" t="s">
        <v>1</v>
      </c>
    </row>
    <row r="25" spans="1:10" hidden="1">
      <c r="A25" s="1"/>
      <c r="B25" s="15"/>
      <c r="C25" s="16"/>
      <c r="D25" s="16"/>
      <c r="E25" s="14"/>
      <c r="F25" s="33"/>
      <c r="G25" s="6"/>
      <c r="H25" s="12"/>
    </row>
    <row r="26" spans="1:10" ht="20.25" customHeight="1">
      <c r="A26" s="55" t="s">
        <v>101</v>
      </c>
      <c r="B26" s="55"/>
      <c r="C26" s="55"/>
      <c r="D26" s="55"/>
      <c r="E26" s="55"/>
      <c r="F26" s="55"/>
      <c r="G26" s="55"/>
      <c r="H26" s="55"/>
      <c r="I26" s="55"/>
      <c r="J26" s="55"/>
    </row>
    <row r="27" spans="1:10">
      <c r="A27" s="1" t="s">
        <v>6</v>
      </c>
      <c r="B27" s="3" t="s">
        <v>65</v>
      </c>
      <c r="C27" s="1" t="s">
        <v>66</v>
      </c>
      <c r="D27" s="17">
        <v>120</v>
      </c>
      <c r="E27" s="48">
        <v>351</v>
      </c>
      <c r="F27" s="48"/>
      <c r="G27" s="48"/>
      <c r="H27" s="12" t="s">
        <v>1</v>
      </c>
    </row>
    <row r="28" spans="1:10">
      <c r="A28" s="1"/>
      <c r="B28" s="3"/>
      <c r="C28" s="1"/>
      <c r="D28" s="17"/>
      <c r="E28" s="27"/>
      <c r="F28" s="32"/>
      <c r="G28" s="27"/>
      <c r="H28" s="12"/>
    </row>
    <row r="29" spans="1:10" hidden="1">
      <c r="A29" s="47" t="s">
        <v>68</v>
      </c>
      <c r="B29" s="47"/>
      <c r="C29" s="47"/>
      <c r="D29" s="47"/>
      <c r="E29" s="47"/>
      <c r="F29" s="47"/>
      <c r="G29" s="47"/>
      <c r="H29" s="47"/>
      <c r="I29" s="47"/>
      <c r="J29" s="47"/>
    </row>
    <row r="30" spans="1:10" hidden="1">
      <c r="A30" s="1" t="s">
        <v>6</v>
      </c>
      <c r="B30" s="3" t="s">
        <v>70</v>
      </c>
      <c r="C30" s="1" t="s">
        <v>71</v>
      </c>
      <c r="D30" s="17">
        <v>410</v>
      </c>
      <c r="E30" s="48">
        <v>0</v>
      </c>
      <c r="F30" s="48"/>
      <c r="G30" s="48"/>
      <c r="H30" s="12" t="s">
        <v>1</v>
      </c>
    </row>
    <row r="31" spans="1:10" hidden="1">
      <c r="A31" s="1"/>
      <c r="B31" s="3"/>
      <c r="C31" s="1"/>
      <c r="D31" s="17"/>
      <c r="E31" s="6"/>
      <c r="F31" s="32"/>
      <c r="G31" s="6"/>
      <c r="H31" s="12"/>
    </row>
    <row r="32" spans="1:10" hidden="1">
      <c r="A32" s="47" t="s">
        <v>69</v>
      </c>
      <c r="B32" s="47"/>
      <c r="C32" s="47"/>
      <c r="D32" s="47"/>
      <c r="E32" s="47"/>
      <c r="F32" s="47"/>
      <c r="G32" s="47"/>
      <c r="H32" s="47"/>
      <c r="I32" s="47"/>
      <c r="J32" s="47"/>
    </row>
    <row r="33" spans="1:10" hidden="1">
      <c r="A33" s="1" t="s">
        <v>6</v>
      </c>
      <c r="B33" s="3" t="s">
        <v>70</v>
      </c>
      <c r="C33" s="1" t="s">
        <v>72</v>
      </c>
      <c r="D33" s="17">
        <v>430</v>
      </c>
      <c r="E33" s="48">
        <v>0</v>
      </c>
      <c r="F33" s="48"/>
      <c r="G33" s="48"/>
      <c r="H33" s="12" t="s">
        <v>1</v>
      </c>
    </row>
    <row r="34" spans="1:10" hidden="1"/>
    <row r="35" spans="1:10">
      <c r="A35" s="47" t="s">
        <v>92</v>
      </c>
      <c r="B35" s="47"/>
      <c r="C35" s="47"/>
      <c r="D35" s="47"/>
      <c r="E35" s="47"/>
      <c r="F35" s="47"/>
      <c r="G35" s="47"/>
      <c r="H35" s="47"/>
      <c r="I35" s="47"/>
      <c r="J35" s="47"/>
    </row>
    <row r="36" spans="1:10">
      <c r="A36" s="1" t="s">
        <v>6</v>
      </c>
      <c r="B36" s="3" t="s">
        <v>93</v>
      </c>
      <c r="C36" s="1" t="s">
        <v>94</v>
      </c>
      <c r="D36" s="17">
        <v>151</v>
      </c>
      <c r="E36" s="50" t="s">
        <v>102</v>
      </c>
      <c r="F36" s="50"/>
      <c r="G36" s="43">
        <v>4577.3999999999996</v>
      </c>
      <c r="H36" s="12" t="s">
        <v>1</v>
      </c>
    </row>
    <row r="38" spans="1:10">
      <c r="A38" s="54" t="s">
        <v>2</v>
      </c>
      <c r="B38" s="54"/>
      <c r="C38" s="54"/>
      <c r="D38" s="54"/>
      <c r="E38" s="54"/>
      <c r="F38" s="54"/>
      <c r="G38" s="54"/>
      <c r="H38" s="54"/>
      <c r="I38" s="54"/>
      <c r="J38" s="54"/>
    </row>
    <row r="40" spans="1:10" ht="15.75">
      <c r="A40" s="46" t="s">
        <v>3</v>
      </c>
      <c r="B40" s="46"/>
      <c r="C40" s="46"/>
      <c r="D40" s="46"/>
      <c r="E40" s="46"/>
      <c r="F40" s="31"/>
      <c r="G40" s="19">
        <f>G41+G49+G53+G61+G70+G79+G81+G89+G95+G65</f>
        <v>959.7</v>
      </c>
      <c r="H40" s="12" t="s">
        <v>1</v>
      </c>
    </row>
    <row r="41" spans="1:10" hidden="1">
      <c r="A41" s="49" t="s">
        <v>5</v>
      </c>
      <c r="B41" s="49"/>
      <c r="C41" s="49"/>
      <c r="D41" s="49"/>
      <c r="E41" s="49"/>
      <c r="F41" s="34"/>
      <c r="G41" s="22">
        <f>SUM(G42:G47)</f>
        <v>0</v>
      </c>
      <c r="H41" s="12" t="s">
        <v>1</v>
      </c>
    </row>
    <row r="42" spans="1:10" hidden="1">
      <c r="A42" s="1" t="s">
        <v>7</v>
      </c>
      <c r="B42" s="5" t="s">
        <v>9</v>
      </c>
      <c r="C42" s="5" t="s">
        <v>14</v>
      </c>
      <c r="D42" s="5" t="s">
        <v>91</v>
      </c>
      <c r="E42" s="5" t="s">
        <v>90</v>
      </c>
      <c r="F42" s="35"/>
      <c r="G42" s="23">
        <v>0</v>
      </c>
      <c r="H42" s="12" t="s">
        <v>1</v>
      </c>
    </row>
    <row r="43" spans="1:10" hidden="1">
      <c r="A43" s="1" t="s">
        <v>7</v>
      </c>
      <c r="B43" s="5" t="s">
        <v>9</v>
      </c>
      <c r="C43" s="5" t="s">
        <v>14</v>
      </c>
      <c r="D43" s="5" t="s">
        <v>51</v>
      </c>
      <c r="E43" s="5" t="s">
        <v>52</v>
      </c>
      <c r="F43" s="35"/>
      <c r="G43" s="23">
        <v>0</v>
      </c>
      <c r="H43" s="12" t="s">
        <v>1</v>
      </c>
    </row>
    <row r="44" spans="1:10" hidden="1">
      <c r="A44" s="1" t="s">
        <v>7</v>
      </c>
      <c r="B44" s="5" t="s">
        <v>73</v>
      </c>
      <c r="C44" s="5" t="s">
        <v>74</v>
      </c>
      <c r="D44" s="5" t="s">
        <v>75</v>
      </c>
      <c r="E44" s="5" t="s">
        <v>34</v>
      </c>
      <c r="F44" s="35"/>
      <c r="G44" s="23">
        <v>0</v>
      </c>
      <c r="H44" s="12" t="s">
        <v>1</v>
      </c>
    </row>
    <row r="45" spans="1:10" hidden="1">
      <c r="A45" s="1" t="s">
        <v>7</v>
      </c>
      <c r="B45" s="5" t="s">
        <v>76</v>
      </c>
      <c r="C45" s="5" t="s">
        <v>77</v>
      </c>
      <c r="D45" s="5" t="s">
        <v>78</v>
      </c>
      <c r="E45" s="5" t="s">
        <v>34</v>
      </c>
      <c r="F45" s="35"/>
      <c r="G45" s="23">
        <v>0</v>
      </c>
      <c r="H45" s="12" t="s">
        <v>1</v>
      </c>
    </row>
    <row r="46" spans="1:10" hidden="1">
      <c r="A46" s="1" t="s">
        <v>7</v>
      </c>
      <c r="B46" s="5" t="s">
        <v>76</v>
      </c>
      <c r="C46" s="5" t="s">
        <v>79</v>
      </c>
      <c r="D46" s="5" t="s">
        <v>15</v>
      </c>
      <c r="E46" s="5" t="s">
        <v>18</v>
      </c>
      <c r="F46" s="35"/>
      <c r="G46" s="23">
        <v>0</v>
      </c>
      <c r="H46" s="12" t="s">
        <v>1</v>
      </c>
    </row>
    <row r="47" spans="1:10" hidden="1">
      <c r="A47" s="1" t="s">
        <v>7</v>
      </c>
      <c r="B47" s="5" t="s">
        <v>76</v>
      </c>
      <c r="C47" s="5" t="s">
        <v>80</v>
      </c>
      <c r="D47" s="5" t="s">
        <v>15</v>
      </c>
      <c r="E47" s="5" t="s">
        <v>18</v>
      </c>
      <c r="F47" s="35"/>
      <c r="G47" s="23">
        <v>0</v>
      </c>
      <c r="H47" s="12" t="s">
        <v>1</v>
      </c>
    </row>
    <row r="48" spans="1:10" hidden="1">
      <c r="A48" s="1"/>
      <c r="B48" s="5"/>
      <c r="C48" s="5"/>
      <c r="D48" s="5"/>
      <c r="E48" s="5"/>
      <c r="F48" s="35"/>
      <c r="G48" s="9"/>
      <c r="H48" s="12"/>
    </row>
    <row r="49" spans="1:8" ht="15.75" hidden="1" customHeight="1">
      <c r="A49" s="45" t="s">
        <v>21</v>
      </c>
      <c r="B49" s="45"/>
      <c r="C49" s="45"/>
      <c r="D49" s="45"/>
      <c r="E49" s="45"/>
      <c r="F49" s="36"/>
      <c r="G49" s="26">
        <f>SUM(G50:G52)</f>
        <v>0</v>
      </c>
      <c r="H49" s="12" t="s">
        <v>1</v>
      </c>
    </row>
    <row r="50" spans="1:8" hidden="1">
      <c r="A50" s="1" t="s">
        <v>7</v>
      </c>
      <c r="B50" s="5" t="s">
        <v>53</v>
      </c>
      <c r="C50" s="5" t="s">
        <v>54</v>
      </c>
      <c r="D50" s="5" t="s">
        <v>81</v>
      </c>
      <c r="E50" s="5" t="s">
        <v>82</v>
      </c>
      <c r="F50" s="35"/>
      <c r="G50" s="28">
        <v>0</v>
      </c>
      <c r="H50" s="12" t="s">
        <v>1</v>
      </c>
    </row>
    <row r="51" spans="1:8" hidden="1">
      <c r="A51" s="1" t="s">
        <v>7</v>
      </c>
      <c r="B51" s="5" t="s">
        <v>53</v>
      </c>
      <c r="C51" s="5" t="s">
        <v>54</v>
      </c>
      <c r="D51" s="5" t="s">
        <v>83</v>
      </c>
      <c r="E51" s="5" t="s">
        <v>46</v>
      </c>
      <c r="F51" s="35"/>
      <c r="G51" s="28">
        <v>0</v>
      </c>
      <c r="H51" s="12" t="s">
        <v>1</v>
      </c>
    </row>
    <row r="52" spans="1:8" hidden="1">
      <c r="A52" s="1"/>
      <c r="B52" s="5"/>
      <c r="C52" s="5"/>
      <c r="D52" s="5"/>
      <c r="E52" s="5"/>
      <c r="F52" s="35"/>
      <c r="H52" s="12"/>
    </row>
    <row r="53" spans="1:8" ht="30.75" hidden="1" customHeight="1">
      <c r="A53" s="45" t="s">
        <v>36</v>
      </c>
      <c r="B53" s="45"/>
      <c r="C53" s="45"/>
      <c r="D53" s="45"/>
      <c r="E53" s="45"/>
      <c r="F53" s="36"/>
      <c r="G53" s="26">
        <f>SUM(G54:G59)</f>
        <v>0</v>
      </c>
      <c r="H53" s="12" t="s">
        <v>1</v>
      </c>
    </row>
    <row r="54" spans="1:8" ht="12.75" hidden="1" customHeight="1">
      <c r="A54" s="1" t="s">
        <v>7</v>
      </c>
      <c r="B54" s="29" t="s">
        <v>84</v>
      </c>
      <c r="C54" s="29" t="s">
        <v>85</v>
      </c>
      <c r="D54" s="29" t="s">
        <v>15</v>
      </c>
      <c r="E54" s="29" t="s">
        <v>34</v>
      </c>
      <c r="F54" s="37"/>
      <c r="G54" s="28">
        <v>0</v>
      </c>
      <c r="H54" s="12" t="s">
        <v>1</v>
      </c>
    </row>
    <row r="55" spans="1:8" ht="14.25" hidden="1" customHeight="1">
      <c r="A55" s="1" t="s">
        <v>7</v>
      </c>
      <c r="B55" s="29" t="s">
        <v>84</v>
      </c>
      <c r="C55" s="29" t="s">
        <v>86</v>
      </c>
      <c r="D55" s="29" t="s">
        <v>15</v>
      </c>
      <c r="E55" s="29" t="s">
        <v>18</v>
      </c>
      <c r="F55" s="37"/>
      <c r="G55" s="28">
        <v>0</v>
      </c>
      <c r="H55" s="12" t="s">
        <v>1</v>
      </c>
    </row>
    <row r="56" spans="1:8" ht="13.5" hidden="1" customHeight="1">
      <c r="A56" s="1" t="s">
        <v>7</v>
      </c>
      <c r="B56" s="29" t="s">
        <v>17</v>
      </c>
      <c r="C56" s="29" t="s">
        <v>87</v>
      </c>
      <c r="D56" s="29" t="s">
        <v>15</v>
      </c>
      <c r="E56" s="29" t="s">
        <v>20</v>
      </c>
      <c r="F56" s="37"/>
      <c r="G56" s="28">
        <v>0</v>
      </c>
      <c r="H56" s="12" t="s">
        <v>1</v>
      </c>
    </row>
    <row r="57" spans="1:8" hidden="1">
      <c r="A57" s="1" t="s">
        <v>7</v>
      </c>
      <c r="B57" s="5" t="s">
        <v>17</v>
      </c>
      <c r="C57" s="5" t="s">
        <v>55</v>
      </c>
      <c r="D57" s="5" t="s">
        <v>15</v>
      </c>
      <c r="E57" s="5" t="s">
        <v>57</v>
      </c>
      <c r="F57" s="35"/>
      <c r="G57" s="23">
        <v>0</v>
      </c>
      <c r="H57" s="12" t="s">
        <v>1</v>
      </c>
    </row>
    <row r="58" spans="1:8" hidden="1">
      <c r="A58" s="1" t="s">
        <v>7</v>
      </c>
      <c r="B58" s="5" t="s">
        <v>17</v>
      </c>
      <c r="C58" s="5" t="s">
        <v>55</v>
      </c>
      <c r="D58" s="5" t="s">
        <v>15</v>
      </c>
      <c r="E58" s="5" t="s">
        <v>58</v>
      </c>
      <c r="F58" s="35"/>
      <c r="G58" s="23">
        <v>0</v>
      </c>
      <c r="H58" s="12" t="s">
        <v>1</v>
      </c>
    </row>
    <row r="59" spans="1:8" hidden="1">
      <c r="A59" s="1" t="s">
        <v>7</v>
      </c>
      <c r="B59" s="5" t="s">
        <v>17</v>
      </c>
      <c r="C59" s="5" t="s">
        <v>56</v>
      </c>
      <c r="D59" s="5" t="s">
        <v>15</v>
      </c>
      <c r="E59" s="5" t="s">
        <v>57</v>
      </c>
      <c r="F59" s="35"/>
      <c r="G59" s="23">
        <v>0</v>
      </c>
      <c r="H59" s="12" t="s">
        <v>1</v>
      </c>
    </row>
    <row r="60" spans="1:8" hidden="1">
      <c r="A60" s="1"/>
      <c r="B60" s="5"/>
      <c r="C60" s="5"/>
      <c r="D60" s="5"/>
      <c r="E60" s="5"/>
      <c r="F60" s="35"/>
      <c r="G60" s="10"/>
      <c r="H60" s="12"/>
    </row>
    <row r="61" spans="1:8" ht="15.75" hidden="1" customHeight="1">
      <c r="A61" s="45" t="s">
        <v>22</v>
      </c>
      <c r="B61" s="45"/>
      <c r="C61" s="45"/>
      <c r="D61" s="45"/>
      <c r="E61" s="45"/>
      <c r="F61" s="36"/>
      <c r="G61" s="6">
        <f>SUM(G62:G62)</f>
        <v>0</v>
      </c>
      <c r="H61" s="12" t="s">
        <v>1</v>
      </c>
    </row>
    <row r="62" spans="1:8" hidden="1">
      <c r="A62" s="1" t="s">
        <v>7</v>
      </c>
      <c r="B62" s="5" t="s">
        <v>98</v>
      </c>
      <c r="C62" s="5" t="s">
        <v>103</v>
      </c>
      <c r="D62" s="5" t="s">
        <v>15</v>
      </c>
      <c r="E62" s="5" t="s">
        <v>20</v>
      </c>
      <c r="F62" s="35"/>
      <c r="G62" s="10">
        <v>0</v>
      </c>
      <c r="H62" s="12" t="s">
        <v>1</v>
      </c>
    </row>
    <row r="63" spans="1:8" hidden="1">
      <c r="A63" s="1" t="s">
        <v>7</v>
      </c>
      <c r="B63" s="5" t="s">
        <v>98</v>
      </c>
      <c r="C63" s="5" t="s">
        <v>104</v>
      </c>
      <c r="D63" s="5" t="s">
        <v>15</v>
      </c>
      <c r="E63" s="5" t="s">
        <v>33</v>
      </c>
      <c r="F63" s="35"/>
      <c r="G63" s="10">
        <v>0</v>
      </c>
      <c r="H63" s="12" t="s">
        <v>1</v>
      </c>
    </row>
    <row r="64" spans="1:8" ht="10.5" customHeight="1">
      <c r="A64" s="1"/>
      <c r="B64" s="5"/>
      <c r="C64" s="5"/>
      <c r="D64" s="5"/>
      <c r="E64" s="5"/>
      <c r="F64" s="35"/>
      <c r="G64" s="10"/>
      <c r="H64" s="12"/>
    </row>
    <row r="65" spans="1:8">
      <c r="A65" s="49" t="s">
        <v>105</v>
      </c>
      <c r="B65" s="49"/>
      <c r="C65" s="49"/>
      <c r="D65" s="49"/>
      <c r="E65" s="49"/>
      <c r="F65" s="34"/>
      <c r="G65" s="22">
        <f>SUM(G66:G74)</f>
        <v>800</v>
      </c>
      <c r="H65" s="12" t="s">
        <v>1</v>
      </c>
    </row>
    <row r="66" spans="1:8" ht="12" customHeight="1">
      <c r="A66" s="1"/>
      <c r="B66" s="4"/>
      <c r="C66" s="20"/>
      <c r="D66" s="4"/>
      <c r="E66" s="4"/>
      <c r="F66" s="38"/>
      <c r="G66" s="24"/>
      <c r="H66" s="12"/>
    </row>
    <row r="67" spans="1:8">
      <c r="A67" s="1" t="s">
        <v>7</v>
      </c>
      <c r="B67" s="4" t="s">
        <v>10</v>
      </c>
      <c r="C67" s="4" t="s">
        <v>106</v>
      </c>
      <c r="D67" s="4" t="s">
        <v>15</v>
      </c>
      <c r="E67" s="4" t="s">
        <v>20</v>
      </c>
      <c r="F67" s="38"/>
      <c r="G67" s="24">
        <v>800</v>
      </c>
      <c r="H67" s="12" t="s">
        <v>1</v>
      </c>
    </row>
    <row r="68" spans="1:8" hidden="1">
      <c r="A68" s="1" t="s">
        <v>7</v>
      </c>
      <c r="B68" s="4" t="s">
        <v>8</v>
      </c>
      <c r="C68" s="4" t="s">
        <v>56</v>
      </c>
      <c r="D68" s="4" t="s">
        <v>15</v>
      </c>
      <c r="E68" s="4" t="s">
        <v>18</v>
      </c>
      <c r="F68" s="38"/>
      <c r="G68" s="24">
        <v>0</v>
      </c>
      <c r="H68" s="12" t="s">
        <v>1</v>
      </c>
    </row>
    <row r="69" spans="1:8" ht="11.25" customHeight="1">
      <c r="A69" s="1"/>
      <c r="B69" s="4"/>
      <c r="C69" s="4"/>
      <c r="D69" s="4"/>
      <c r="E69" s="4"/>
      <c r="F69" s="38"/>
      <c r="G69" s="24"/>
      <c r="H69" s="12"/>
    </row>
    <row r="70" spans="1:8" hidden="1">
      <c r="A70" s="49" t="s">
        <v>37</v>
      </c>
      <c r="B70" s="49"/>
      <c r="C70" s="49"/>
      <c r="D70" s="49"/>
      <c r="E70" s="49"/>
      <c r="F70" s="34"/>
      <c r="G70" s="22">
        <f>SUM(G71:G78)</f>
        <v>0</v>
      </c>
      <c r="H70" s="12" t="s">
        <v>1</v>
      </c>
    </row>
    <row r="71" spans="1:8" ht="12" hidden="1" customHeight="1">
      <c r="A71" s="1"/>
      <c r="B71" s="4"/>
      <c r="C71" s="20"/>
      <c r="D71" s="4"/>
      <c r="E71" s="4"/>
      <c r="F71" s="38"/>
      <c r="G71" s="24"/>
      <c r="H71" s="12"/>
    </row>
    <row r="72" spans="1:8" hidden="1">
      <c r="A72" s="1" t="s">
        <v>7</v>
      </c>
      <c r="B72" s="4" t="s">
        <v>8</v>
      </c>
      <c r="C72" s="4" t="s">
        <v>55</v>
      </c>
      <c r="D72" s="4" t="s">
        <v>15</v>
      </c>
      <c r="E72" s="4" t="s">
        <v>18</v>
      </c>
      <c r="F72" s="38" t="s">
        <v>96</v>
      </c>
      <c r="G72" s="24">
        <v>0</v>
      </c>
      <c r="H72" s="12" t="s">
        <v>1</v>
      </c>
    </row>
    <row r="73" spans="1:8" hidden="1">
      <c r="A73" s="1" t="s">
        <v>7</v>
      </c>
      <c r="B73" s="4" t="s">
        <v>8</v>
      </c>
      <c r="C73" s="4" t="s">
        <v>56</v>
      </c>
      <c r="D73" s="4" t="s">
        <v>15</v>
      </c>
      <c r="E73" s="4" t="s">
        <v>18</v>
      </c>
      <c r="F73" s="38"/>
      <c r="G73" s="24">
        <v>0</v>
      </c>
      <c r="H73" s="12" t="s">
        <v>1</v>
      </c>
    </row>
    <row r="74" spans="1:8" hidden="1">
      <c r="A74" s="1" t="s">
        <v>7</v>
      </c>
      <c r="B74" s="4" t="s">
        <v>8</v>
      </c>
      <c r="C74" s="4" t="s">
        <v>19</v>
      </c>
      <c r="D74" s="4" t="s">
        <v>15</v>
      </c>
      <c r="E74" s="4" t="s">
        <v>18</v>
      </c>
      <c r="F74" s="38"/>
      <c r="G74" s="24">
        <v>0</v>
      </c>
      <c r="H74" s="12" t="s">
        <v>1</v>
      </c>
    </row>
    <row r="75" spans="1:8" ht="7.5" hidden="1" customHeight="1">
      <c r="A75" s="1"/>
      <c r="B75" s="4"/>
      <c r="C75" s="4"/>
      <c r="D75" s="4"/>
      <c r="E75" s="4"/>
      <c r="F75" s="38"/>
      <c r="G75" s="24"/>
      <c r="H75" s="12"/>
    </row>
    <row r="76" spans="1:8" hidden="1">
      <c r="A76" s="1" t="s">
        <v>7</v>
      </c>
      <c r="B76" s="5" t="s">
        <v>8</v>
      </c>
      <c r="C76" s="5" t="s">
        <v>55</v>
      </c>
      <c r="D76" s="5" t="s">
        <v>15</v>
      </c>
      <c r="E76" s="5" t="s">
        <v>18</v>
      </c>
      <c r="F76" s="35"/>
      <c r="G76" s="23">
        <v>0</v>
      </c>
      <c r="H76" s="12" t="s">
        <v>1</v>
      </c>
    </row>
    <row r="77" spans="1:8" hidden="1">
      <c r="A77" s="1" t="s">
        <v>7</v>
      </c>
      <c r="B77" s="5" t="s">
        <v>8</v>
      </c>
      <c r="C77" s="5" t="s">
        <v>56</v>
      </c>
      <c r="D77" s="5" t="s">
        <v>15</v>
      </c>
      <c r="E77" s="5" t="s">
        <v>18</v>
      </c>
      <c r="F77" s="35"/>
      <c r="G77" s="23">
        <v>0</v>
      </c>
      <c r="H77" s="12" t="s">
        <v>1</v>
      </c>
    </row>
    <row r="78" spans="1:8" hidden="1">
      <c r="A78" s="1"/>
      <c r="B78" s="4"/>
      <c r="C78" s="4"/>
      <c r="D78" s="4"/>
      <c r="E78" s="4"/>
      <c r="F78" s="38"/>
      <c r="G78" s="24"/>
      <c r="H78" s="12"/>
    </row>
    <row r="79" spans="1:8" ht="15.75" hidden="1" customHeight="1">
      <c r="A79" s="45" t="s">
        <v>23</v>
      </c>
      <c r="B79" s="45"/>
      <c r="C79" s="45"/>
      <c r="D79" s="45"/>
      <c r="E79" s="45"/>
      <c r="F79" s="36"/>
      <c r="G79" s="22">
        <f>SUM(G80:G80)</f>
        <v>0</v>
      </c>
      <c r="H79" s="12" t="s">
        <v>1</v>
      </c>
    </row>
    <row r="80" spans="1:8" hidden="1">
      <c r="A80" s="1" t="s">
        <v>7</v>
      </c>
      <c r="B80" s="5" t="s">
        <v>25</v>
      </c>
      <c r="C80" s="5" t="s">
        <v>88</v>
      </c>
      <c r="D80" s="5" t="s">
        <v>15</v>
      </c>
      <c r="E80" s="5" t="s">
        <v>34</v>
      </c>
      <c r="F80" s="35"/>
      <c r="G80" s="23">
        <v>0</v>
      </c>
      <c r="H80" s="12" t="s">
        <v>1</v>
      </c>
    </row>
    <row r="81" spans="1:8" ht="15.75" customHeight="1">
      <c r="A81" s="45" t="s">
        <v>24</v>
      </c>
      <c r="B81" s="45"/>
      <c r="C81" s="45"/>
      <c r="D81" s="45"/>
      <c r="E81" s="45"/>
      <c r="F81" s="36"/>
      <c r="G81" s="22">
        <f>SUM(G82:G88)</f>
        <v>159.69999999999999</v>
      </c>
      <c r="H81" s="12" t="s">
        <v>1</v>
      </c>
    </row>
    <row r="82" spans="1:8">
      <c r="A82" s="1" t="s">
        <v>7</v>
      </c>
      <c r="B82" s="5" t="s">
        <v>11</v>
      </c>
      <c r="C82" s="5" t="s">
        <v>45</v>
      </c>
      <c r="D82" s="5" t="s">
        <v>51</v>
      </c>
      <c r="E82" s="5" t="s">
        <v>20</v>
      </c>
      <c r="F82" s="35"/>
      <c r="G82" s="23">
        <v>83</v>
      </c>
      <c r="H82" s="12" t="s">
        <v>1</v>
      </c>
    </row>
    <row r="83" spans="1:8">
      <c r="A83" s="1" t="s">
        <v>7</v>
      </c>
      <c r="B83" s="5" t="s">
        <v>11</v>
      </c>
      <c r="C83" s="5" t="s">
        <v>45</v>
      </c>
      <c r="D83" s="5" t="s">
        <v>15</v>
      </c>
      <c r="E83" s="5" t="s">
        <v>57</v>
      </c>
      <c r="F83" s="35"/>
      <c r="G83" s="23">
        <v>35</v>
      </c>
      <c r="H83" s="12" t="s">
        <v>1</v>
      </c>
    </row>
    <row r="84" spans="1:8">
      <c r="A84" s="1" t="s">
        <v>7</v>
      </c>
      <c r="B84" s="5" t="s">
        <v>11</v>
      </c>
      <c r="C84" s="5" t="s">
        <v>45</v>
      </c>
      <c r="D84" s="5" t="s">
        <v>15</v>
      </c>
      <c r="E84" s="5" t="s">
        <v>58</v>
      </c>
      <c r="F84" s="35"/>
      <c r="G84" s="23">
        <v>35</v>
      </c>
      <c r="H84" s="12" t="s">
        <v>1</v>
      </c>
    </row>
    <row r="85" spans="1:8">
      <c r="A85" s="1" t="s">
        <v>7</v>
      </c>
      <c r="B85" s="5" t="s">
        <v>11</v>
      </c>
      <c r="C85" s="5" t="s">
        <v>45</v>
      </c>
      <c r="D85" s="5" t="s">
        <v>15</v>
      </c>
      <c r="E85" s="5" t="s">
        <v>18</v>
      </c>
      <c r="F85" s="35"/>
      <c r="G85" s="23">
        <v>6.7</v>
      </c>
      <c r="H85" s="12" t="s">
        <v>1</v>
      </c>
    </row>
    <row r="86" spans="1:8" hidden="1">
      <c r="A86" s="1" t="s">
        <v>7</v>
      </c>
      <c r="B86" s="5" t="s">
        <v>11</v>
      </c>
      <c r="C86" s="5" t="s">
        <v>45</v>
      </c>
      <c r="D86" s="5" t="s">
        <v>15</v>
      </c>
      <c r="E86" s="5" t="s">
        <v>18</v>
      </c>
      <c r="F86" s="35"/>
      <c r="G86" s="23">
        <v>0</v>
      </c>
      <c r="H86" s="12" t="s">
        <v>1</v>
      </c>
    </row>
    <row r="87" spans="1:8" hidden="1">
      <c r="A87" s="1" t="s">
        <v>7</v>
      </c>
      <c r="B87" s="5" t="s">
        <v>11</v>
      </c>
      <c r="C87" s="5" t="s">
        <v>45</v>
      </c>
      <c r="D87" s="5" t="s">
        <v>15</v>
      </c>
      <c r="E87" s="5" t="s">
        <v>33</v>
      </c>
      <c r="F87" s="35"/>
      <c r="G87" s="23">
        <v>0</v>
      </c>
      <c r="H87" s="12" t="s">
        <v>1</v>
      </c>
    </row>
    <row r="88" spans="1:8" ht="10.5" customHeight="1">
      <c r="A88" s="1"/>
      <c r="B88" s="5"/>
      <c r="C88" s="5"/>
      <c r="D88" s="5"/>
      <c r="E88" s="5"/>
      <c r="F88" s="35"/>
      <c r="G88" s="23"/>
      <c r="H88" s="12"/>
    </row>
    <row r="89" spans="1:8" ht="15.75" hidden="1" customHeight="1">
      <c r="A89" s="52" t="s">
        <v>30</v>
      </c>
      <c r="B89" s="52"/>
      <c r="C89" s="52"/>
      <c r="D89" s="52"/>
      <c r="E89" s="52"/>
      <c r="F89" s="39"/>
      <c r="G89" s="6">
        <f>SUM(G91:G93)</f>
        <v>0</v>
      </c>
      <c r="H89" s="12" t="s">
        <v>1</v>
      </c>
    </row>
    <row r="90" spans="1:8" ht="9.75" hidden="1" customHeight="1">
      <c r="A90" s="7"/>
      <c r="B90" s="7"/>
      <c r="C90" s="7"/>
      <c r="D90" s="7"/>
      <c r="E90" s="7"/>
      <c r="F90" s="40"/>
      <c r="G90" s="2"/>
      <c r="H90" s="12"/>
    </row>
    <row r="91" spans="1:8" hidden="1">
      <c r="A91" s="1" t="s">
        <v>7</v>
      </c>
      <c r="B91" s="5" t="s">
        <v>27</v>
      </c>
      <c r="C91" s="11" t="s">
        <v>26</v>
      </c>
      <c r="D91" s="5" t="s">
        <v>28</v>
      </c>
      <c r="E91" s="5" t="s">
        <v>29</v>
      </c>
      <c r="F91" s="35"/>
      <c r="G91" s="10">
        <v>0</v>
      </c>
      <c r="H91" s="12"/>
    </row>
    <row r="92" spans="1:8" hidden="1">
      <c r="A92" s="1"/>
      <c r="B92" s="5"/>
      <c r="C92" s="5"/>
      <c r="D92" s="5"/>
      <c r="E92" s="5"/>
      <c r="F92" s="35"/>
      <c r="H92" s="12"/>
    </row>
    <row r="93" spans="1:8" hidden="1">
      <c r="A93" s="1"/>
      <c r="B93" s="5"/>
      <c r="C93" s="5"/>
      <c r="D93" s="5"/>
      <c r="E93" s="5"/>
      <c r="F93" s="35"/>
      <c r="H93" s="12"/>
    </row>
    <row r="94" spans="1:8" hidden="1">
      <c r="A94" s="1"/>
      <c r="B94" s="5"/>
      <c r="C94" s="5"/>
      <c r="D94" s="5"/>
      <c r="E94" s="5"/>
      <c r="F94" s="35"/>
      <c r="H94" s="12"/>
    </row>
    <row r="95" spans="1:8" ht="15.75" hidden="1" customHeight="1">
      <c r="A95" s="45" t="s">
        <v>31</v>
      </c>
      <c r="B95" s="45"/>
      <c r="C95" s="45"/>
      <c r="D95" s="45"/>
      <c r="E95" s="45"/>
      <c r="F95" s="36"/>
      <c r="G95" s="6">
        <f>SUM(G96:G97)</f>
        <v>0</v>
      </c>
      <c r="H95" s="12" t="s">
        <v>1</v>
      </c>
    </row>
    <row r="96" spans="1:8" hidden="1">
      <c r="A96" s="1" t="s">
        <v>7</v>
      </c>
      <c r="B96" s="5" t="s">
        <v>32</v>
      </c>
      <c r="C96" s="11">
        <v>1110201740</v>
      </c>
      <c r="D96" s="5" t="s">
        <v>15</v>
      </c>
      <c r="E96" s="5" t="s">
        <v>18</v>
      </c>
      <c r="F96" s="35"/>
      <c r="G96" s="10">
        <v>0</v>
      </c>
      <c r="H96" s="12" t="s">
        <v>1</v>
      </c>
    </row>
    <row r="97" spans="1:10" hidden="1">
      <c r="A97" s="1" t="s">
        <v>7</v>
      </c>
      <c r="B97" s="5" t="s">
        <v>32</v>
      </c>
      <c r="C97" s="11">
        <v>1110201740</v>
      </c>
      <c r="D97" s="5" t="s">
        <v>15</v>
      </c>
      <c r="E97" s="5" t="s">
        <v>33</v>
      </c>
      <c r="F97" s="35"/>
      <c r="G97" s="8">
        <v>0</v>
      </c>
      <c r="H97" s="12" t="s">
        <v>1</v>
      </c>
    </row>
    <row r="98" spans="1:10" ht="15.75">
      <c r="A98" s="46" t="s">
        <v>4</v>
      </c>
      <c r="B98" s="46"/>
      <c r="C98" s="46"/>
      <c r="D98" s="46"/>
      <c r="E98" s="46"/>
      <c r="F98" s="31"/>
      <c r="G98" s="19">
        <f>G100+G106+G112+G118+G122+G141+G146+G156+G161</f>
        <v>9040.0999999999985</v>
      </c>
      <c r="H98" s="12" t="s">
        <v>1</v>
      </c>
      <c r="I98" s="1"/>
      <c r="J98" s="1"/>
    </row>
    <row r="99" spans="1:10" ht="8.25" customHeight="1">
      <c r="G99" s="24"/>
      <c r="H99" s="12"/>
    </row>
    <row r="100" spans="1:10">
      <c r="A100" s="49" t="s">
        <v>5</v>
      </c>
      <c r="B100" s="49"/>
      <c r="C100" s="49"/>
      <c r="D100" s="49"/>
      <c r="E100" s="49"/>
      <c r="F100" s="34"/>
      <c r="G100" s="22">
        <f>SUM(G101:G103)</f>
        <v>25</v>
      </c>
      <c r="H100" s="12" t="s">
        <v>1</v>
      </c>
    </row>
    <row r="101" spans="1:10">
      <c r="A101" s="1" t="s">
        <v>7</v>
      </c>
      <c r="B101" s="5" t="s">
        <v>76</v>
      </c>
      <c r="C101" s="5" t="s">
        <v>114</v>
      </c>
      <c r="D101" s="5" t="s">
        <v>15</v>
      </c>
      <c r="E101" s="5" t="s">
        <v>18</v>
      </c>
      <c r="F101" s="35"/>
      <c r="G101" s="23">
        <v>25</v>
      </c>
      <c r="H101" s="12" t="s">
        <v>1</v>
      </c>
    </row>
    <row r="102" spans="1:10" hidden="1">
      <c r="A102" s="1" t="s">
        <v>7</v>
      </c>
      <c r="B102" s="5" t="s">
        <v>9</v>
      </c>
      <c r="C102" s="5" t="s">
        <v>14</v>
      </c>
      <c r="D102" s="5" t="s">
        <v>81</v>
      </c>
      <c r="E102" s="5" t="s">
        <v>82</v>
      </c>
      <c r="F102" s="35"/>
      <c r="G102" s="23">
        <v>0</v>
      </c>
      <c r="H102" s="12" t="s">
        <v>1</v>
      </c>
    </row>
    <row r="103" spans="1:10" hidden="1">
      <c r="A103" s="1" t="s">
        <v>7</v>
      </c>
      <c r="B103" s="5" t="s">
        <v>9</v>
      </c>
      <c r="C103" s="5" t="s">
        <v>14</v>
      </c>
      <c r="D103" s="5" t="s">
        <v>38</v>
      </c>
      <c r="E103" s="5" t="s">
        <v>34</v>
      </c>
      <c r="F103" s="35"/>
      <c r="G103" s="23">
        <v>0</v>
      </c>
      <c r="H103" s="12" t="s">
        <v>1</v>
      </c>
    </row>
    <row r="104" spans="1:10" ht="9.75" hidden="1" customHeight="1">
      <c r="A104" s="1"/>
      <c r="B104" s="5"/>
      <c r="C104" s="5"/>
      <c r="D104" s="5"/>
      <c r="E104" s="5"/>
      <c r="F104" s="35"/>
      <c r="G104" s="23"/>
      <c r="H104" s="12"/>
    </row>
    <row r="105" spans="1:10" ht="14.25" hidden="1" customHeight="1">
      <c r="A105" s="1"/>
      <c r="B105" s="5"/>
      <c r="C105" s="5"/>
      <c r="D105" s="5"/>
      <c r="E105" s="5"/>
      <c r="F105" s="35"/>
      <c r="G105" s="25"/>
      <c r="H105" s="12"/>
    </row>
    <row r="106" spans="1:10" ht="15.75" hidden="1" customHeight="1">
      <c r="A106" s="45" t="s">
        <v>21</v>
      </c>
      <c r="B106" s="45"/>
      <c r="C106" s="45"/>
      <c r="D106" s="45"/>
      <c r="E106" s="45"/>
      <c r="F106" s="36"/>
      <c r="G106" s="22">
        <f>SUM(G107:G109)</f>
        <v>0</v>
      </c>
      <c r="H106" s="12" t="s">
        <v>1</v>
      </c>
    </row>
    <row r="107" spans="1:10" hidden="1">
      <c r="A107" s="1" t="s">
        <v>7</v>
      </c>
      <c r="B107" s="5" t="s">
        <v>53</v>
      </c>
      <c r="C107" s="5" t="s">
        <v>54</v>
      </c>
      <c r="D107" s="5" t="s">
        <v>81</v>
      </c>
      <c r="E107" s="5" t="s">
        <v>82</v>
      </c>
      <c r="F107" s="35" t="s">
        <v>97</v>
      </c>
      <c r="G107" s="23">
        <v>0</v>
      </c>
      <c r="H107" s="12" t="s">
        <v>1</v>
      </c>
    </row>
    <row r="108" spans="1:10" ht="13.5" hidden="1" customHeight="1">
      <c r="A108" s="1" t="s">
        <v>7</v>
      </c>
      <c r="B108" s="5" t="s">
        <v>53</v>
      </c>
      <c r="C108" s="5" t="s">
        <v>54</v>
      </c>
      <c r="D108" s="5" t="s">
        <v>83</v>
      </c>
      <c r="E108" s="5" t="s">
        <v>46</v>
      </c>
      <c r="F108" s="35" t="s">
        <v>97</v>
      </c>
      <c r="G108" s="23">
        <v>0</v>
      </c>
      <c r="H108" s="12" t="s">
        <v>1</v>
      </c>
    </row>
    <row r="109" spans="1:10" ht="15" hidden="1" customHeight="1">
      <c r="A109" s="1" t="s">
        <v>7</v>
      </c>
      <c r="B109" s="5" t="s">
        <v>53</v>
      </c>
      <c r="C109" s="5" t="s">
        <v>54</v>
      </c>
      <c r="D109" s="5" t="s">
        <v>15</v>
      </c>
      <c r="E109" s="5" t="s">
        <v>33</v>
      </c>
      <c r="F109" s="35" t="s">
        <v>97</v>
      </c>
      <c r="G109" s="23">
        <v>0</v>
      </c>
      <c r="H109" s="12" t="s">
        <v>1</v>
      </c>
    </row>
    <row r="110" spans="1:10" ht="12" hidden="1" customHeight="1">
      <c r="A110" s="1"/>
      <c r="B110" s="5"/>
      <c r="C110" s="5"/>
      <c r="D110" s="5"/>
      <c r="E110" s="5"/>
      <c r="F110" s="35"/>
      <c r="G110" s="23"/>
      <c r="H110" s="12"/>
    </row>
    <row r="111" spans="1:10" hidden="1">
      <c r="A111" s="1"/>
      <c r="B111" s="5"/>
      <c r="C111" s="5"/>
      <c r="D111" s="5"/>
      <c r="E111" s="5"/>
      <c r="F111" s="35"/>
      <c r="G111" s="25"/>
      <c r="H111" s="12"/>
    </row>
    <row r="112" spans="1:10" ht="30.75" hidden="1" customHeight="1">
      <c r="A112" s="45" t="s">
        <v>16</v>
      </c>
      <c r="B112" s="45"/>
      <c r="C112" s="45"/>
      <c r="D112" s="45"/>
      <c r="E112" s="45"/>
      <c r="F112" s="36"/>
      <c r="G112" s="22">
        <f>SUM(G113:G117)</f>
        <v>0</v>
      </c>
      <c r="H112" s="12" t="s">
        <v>1</v>
      </c>
    </row>
    <row r="113" spans="1:8" hidden="1">
      <c r="A113" s="1" t="s">
        <v>7</v>
      </c>
      <c r="B113" s="5" t="s">
        <v>17</v>
      </c>
      <c r="C113" s="5" t="s">
        <v>55</v>
      </c>
      <c r="D113" s="5" t="s">
        <v>15</v>
      </c>
      <c r="E113" s="21" t="s">
        <v>33</v>
      </c>
      <c r="F113" s="41"/>
      <c r="G113" s="23">
        <v>0</v>
      </c>
      <c r="H113" s="12" t="s">
        <v>1</v>
      </c>
    </row>
    <row r="114" spans="1:8" hidden="1">
      <c r="A114" s="1" t="s">
        <v>7</v>
      </c>
      <c r="B114" s="5" t="s">
        <v>17</v>
      </c>
      <c r="C114" s="5" t="s">
        <v>56</v>
      </c>
      <c r="D114" s="5" t="s">
        <v>15</v>
      </c>
      <c r="E114" s="21" t="s">
        <v>33</v>
      </c>
      <c r="F114" s="41"/>
      <c r="G114" s="23">
        <v>0</v>
      </c>
      <c r="H114" s="12" t="s">
        <v>1</v>
      </c>
    </row>
    <row r="115" spans="1:8" hidden="1">
      <c r="A115" s="1" t="s">
        <v>7</v>
      </c>
      <c r="B115" s="5" t="s">
        <v>17</v>
      </c>
      <c r="C115" s="5" t="s">
        <v>55</v>
      </c>
      <c r="D115" s="5" t="s">
        <v>15</v>
      </c>
      <c r="E115" s="5" t="s">
        <v>58</v>
      </c>
      <c r="F115" s="35"/>
      <c r="G115" s="23">
        <v>0</v>
      </c>
      <c r="H115" s="12" t="s">
        <v>1</v>
      </c>
    </row>
    <row r="116" spans="1:8" hidden="1">
      <c r="A116" s="1" t="s">
        <v>7</v>
      </c>
      <c r="B116" s="5" t="s">
        <v>17</v>
      </c>
      <c r="C116" s="5" t="s">
        <v>56</v>
      </c>
      <c r="D116" s="5" t="s">
        <v>15</v>
      </c>
      <c r="E116" s="5" t="s">
        <v>58</v>
      </c>
      <c r="F116" s="35"/>
      <c r="G116" s="23">
        <v>0</v>
      </c>
      <c r="H116" s="12" t="s">
        <v>1</v>
      </c>
    </row>
    <row r="117" spans="1:8" hidden="1">
      <c r="A117" s="1"/>
      <c r="B117" s="5"/>
      <c r="C117" s="5"/>
      <c r="D117" s="5"/>
      <c r="E117" s="5"/>
      <c r="F117" s="35"/>
      <c r="G117" s="23"/>
      <c r="H117" s="12"/>
    </row>
    <row r="118" spans="1:8" ht="22.5" customHeight="1">
      <c r="A118" s="52" t="s">
        <v>22</v>
      </c>
      <c r="B118" s="52"/>
      <c r="C118" s="52"/>
      <c r="D118" s="52"/>
      <c r="E118" s="52"/>
      <c r="F118" s="39"/>
      <c r="G118" s="22">
        <f>SUM(G119:G120)</f>
        <v>3250</v>
      </c>
      <c r="H118" s="12" t="s">
        <v>1</v>
      </c>
    </row>
    <row r="119" spans="1:8">
      <c r="A119" s="1" t="s">
        <v>7</v>
      </c>
      <c r="B119" s="5" t="s">
        <v>98</v>
      </c>
      <c r="C119" s="5" t="s">
        <v>103</v>
      </c>
      <c r="D119" s="5" t="s">
        <v>15</v>
      </c>
      <c r="E119" s="5" t="s">
        <v>20</v>
      </c>
      <c r="F119" s="35"/>
      <c r="G119" s="10">
        <v>3200</v>
      </c>
      <c r="H119" s="12" t="s">
        <v>1</v>
      </c>
    </row>
    <row r="120" spans="1:8">
      <c r="A120" s="1" t="s">
        <v>7</v>
      </c>
      <c r="B120" s="5" t="s">
        <v>98</v>
      </c>
      <c r="C120" s="5" t="s">
        <v>104</v>
      </c>
      <c r="D120" s="5" t="s">
        <v>15</v>
      </c>
      <c r="E120" s="5" t="s">
        <v>33</v>
      </c>
      <c r="F120" s="35"/>
      <c r="G120" s="10">
        <v>50</v>
      </c>
      <c r="H120" s="12" t="s">
        <v>1</v>
      </c>
    </row>
    <row r="121" spans="1:8" ht="11.25" customHeight="1">
      <c r="A121" s="1"/>
      <c r="B121" s="5"/>
      <c r="C121" s="5"/>
      <c r="D121" s="5"/>
      <c r="E121" s="5"/>
      <c r="F121" s="35"/>
      <c r="G121" s="10"/>
      <c r="H121" s="12"/>
    </row>
    <row r="122" spans="1:8">
      <c r="A122" s="49" t="s">
        <v>37</v>
      </c>
      <c r="B122" s="49"/>
      <c r="C122" s="49"/>
      <c r="D122" s="49"/>
      <c r="E122" s="49"/>
      <c r="F122" s="34"/>
      <c r="G122" s="22">
        <f>SUM(G123:G130)</f>
        <v>5618.4</v>
      </c>
      <c r="H122" s="12" t="s">
        <v>1</v>
      </c>
    </row>
    <row r="123" spans="1:8">
      <c r="A123" s="1" t="s">
        <v>7</v>
      </c>
      <c r="B123" s="4" t="s">
        <v>10</v>
      </c>
      <c r="C123" s="4" t="s">
        <v>106</v>
      </c>
      <c r="D123" s="4" t="s">
        <v>47</v>
      </c>
      <c r="E123" s="4" t="s">
        <v>20</v>
      </c>
      <c r="F123" s="38"/>
      <c r="G123" s="24">
        <v>800</v>
      </c>
      <c r="H123" s="12" t="s">
        <v>1</v>
      </c>
    </row>
    <row r="124" spans="1:8" ht="7.5" customHeight="1">
      <c r="A124" s="1"/>
      <c r="B124" s="4"/>
      <c r="C124" s="20"/>
      <c r="D124" s="4"/>
      <c r="E124" s="4"/>
      <c r="F124" s="38"/>
      <c r="G124" s="24"/>
      <c r="H124" s="12"/>
    </row>
    <row r="125" spans="1:8" ht="13.5" customHeight="1">
      <c r="A125" s="1" t="s">
        <v>7</v>
      </c>
      <c r="B125" s="4" t="s">
        <v>35</v>
      </c>
      <c r="C125" s="4" t="s">
        <v>107</v>
      </c>
      <c r="D125" s="4" t="s">
        <v>47</v>
      </c>
      <c r="E125" s="4" t="s">
        <v>20</v>
      </c>
      <c r="F125" s="38" t="s">
        <v>108</v>
      </c>
      <c r="G125" s="44">
        <v>4577.3999999999996</v>
      </c>
      <c r="H125" s="12" t="s">
        <v>1</v>
      </c>
    </row>
    <row r="126" spans="1:8" ht="13.5" customHeight="1">
      <c r="A126" s="1" t="s">
        <v>7</v>
      </c>
      <c r="B126" s="4" t="s">
        <v>35</v>
      </c>
      <c r="C126" s="5" t="s">
        <v>109</v>
      </c>
      <c r="D126" s="4" t="s">
        <v>47</v>
      </c>
      <c r="E126" s="4" t="s">
        <v>20</v>
      </c>
      <c r="F126" s="38"/>
      <c r="G126" s="24">
        <v>241</v>
      </c>
      <c r="H126" s="12" t="s">
        <v>1</v>
      </c>
    </row>
    <row r="127" spans="1:8" ht="8.25" customHeight="1">
      <c r="A127" s="1"/>
      <c r="B127" s="4"/>
      <c r="C127" s="20"/>
      <c r="D127" s="4"/>
      <c r="E127" s="4"/>
      <c r="F127" s="38"/>
      <c r="G127" s="24"/>
      <c r="H127" s="12"/>
    </row>
    <row r="128" spans="1:8" hidden="1">
      <c r="A128" s="1" t="s">
        <v>7</v>
      </c>
      <c r="B128" s="4" t="s">
        <v>8</v>
      </c>
      <c r="C128" s="4" t="s">
        <v>19</v>
      </c>
      <c r="D128" s="4" t="s">
        <v>15</v>
      </c>
      <c r="E128" s="4" t="s">
        <v>20</v>
      </c>
      <c r="F128" s="38"/>
      <c r="G128" s="24">
        <v>0</v>
      </c>
      <c r="H128" s="12" t="s">
        <v>1</v>
      </c>
    </row>
    <row r="129" spans="1:8" hidden="1">
      <c r="A129" s="1" t="s">
        <v>7</v>
      </c>
      <c r="B129" s="4" t="s">
        <v>8</v>
      </c>
      <c r="C129" s="4" t="s">
        <v>19</v>
      </c>
      <c r="D129" s="4" t="s">
        <v>15</v>
      </c>
      <c r="E129" s="4" t="s">
        <v>18</v>
      </c>
      <c r="F129" s="38"/>
      <c r="G129" s="24">
        <v>0</v>
      </c>
      <c r="H129" s="12" t="s">
        <v>1</v>
      </c>
    </row>
    <row r="130" spans="1:8" hidden="1">
      <c r="A130" s="1" t="s">
        <v>7</v>
      </c>
      <c r="B130" s="4" t="s">
        <v>8</v>
      </c>
      <c r="C130" s="4" t="s">
        <v>19</v>
      </c>
      <c r="D130" s="4" t="s">
        <v>15</v>
      </c>
      <c r="E130" s="4" t="s">
        <v>33</v>
      </c>
      <c r="F130" s="38"/>
      <c r="G130" s="24">
        <v>0</v>
      </c>
      <c r="H130" s="12" t="s">
        <v>1</v>
      </c>
    </row>
    <row r="131" spans="1:8" ht="7.5" hidden="1" customHeight="1">
      <c r="A131" s="1"/>
      <c r="B131" s="4"/>
      <c r="C131" s="4"/>
      <c r="D131" s="4"/>
      <c r="E131" s="4"/>
      <c r="F131" s="38"/>
      <c r="G131" s="24"/>
      <c r="H131" s="12"/>
    </row>
    <row r="132" spans="1:8" hidden="1">
      <c r="A132" s="1" t="s">
        <v>7</v>
      </c>
      <c r="B132" s="5" t="s">
        <v>8</v>
      </c>
      <c r="C132" s="5" t="s">
        <v>55</v>
      </c>
      <c r="D132" s="5" t="s">
        <v>15</v>
      </c>
      <c r="E132" s="5" t="s">
        <v>18</v>
      </c>
      <c r="F132" s="35"/>
      <c r="G132" s="23">
        <v>0</v>
      </c>
      <c r="H132" s="12" t="s">
        <v>1</v>
      </c>
    </row>
    <row r="133" spans="1:8" hidden="1">
      <c r="A133" s="1" t="s">
        <v>7</v>
      </c>
      <c r="B133" s="5" t="s">
        <v>8</v>
      </c>
      <c r="C133" s="5" t="s">
        <v>56</v>
      </c>
      <c r="D133" s="5" t="s">
        <v>15</v>
      </c>
      <c r="E133" s="5" t="s">
        <v>18</v>
      </c>
      <c r="F133" s="35"/>
      <c r="G133" s="23">
        <v>0</v>
      </c>
      <c r="H133" s="12" t="s">
        <v>1</v>
      </c>
    </row>
    <row r="134" spans="1:8" ht="8.25" hidden="1" customHeight="1">
      <c r="A134" s="1"/>
      <c r="B134" s="4"/>
      <c r="C134" s="4"/>
      <c r="D134" s="4"/>
      <c r="E134" s="4"/>
      <c r="F134" s="38"/>
      <c r="G134" s="24"/>
      <c r="H134" s="12"/>
    </row>
    <row r="135" spans="1:8" hidden="1">
      <c r="A135" s="1" t="s">
        <v>7</v>
      </c>
      <c r="B135" s="4" t="s">
        <v>35</v>
      </c>
      <c r="C135" s="4" t="s">
        <v>48</v>
      </c>
      <c r="D135" s="4" t="s">
        <v>47</v>
      </c>
      <c r="E135" s="4" t="s">
        <v>20</v>
      </c>
      <c r="F135" s="38"/>
      <c r="G135" s="24">
        <v>0</v>
      </c>
      <c r="H135" s="12" t="s">
        <v>1</v>
      </c>
    </row>
    <row r="136" spans="1:8" hidden="1">
      <c r="A136" s="1" t="s">
        <v>7</v>
      </c>
      <c r="B136" s="4" t="s">
        <v>35</v>
      </c>
      <c r="C136" s="18" t="s">
        <v>49</v>
      </c>
      <c r="D136" s="4" t="s">
        <v>15</v>
      </c>
      <c r="E136" s="4" t="s">
        <v>20</v>
      </c>
      <c r="F136" s="38"/>
      <c r="G136" s="24">
        <v>0</v>
      </c>
      <c r="H136" s="12" t="s">
        <v>1</v>
      </c>
    </row>
    <row r="137" spans="1:8" ht="8.25" hidden="1" customHeight="1">
      <c r="A137" s="1"/>
      <c r="B137" s="4"/>
      <c r="C137" s="4"/>
      <c r="D137" s="4"/>
      <c r="E137" s="4"/>
      <c r="F137" s="38"/>
      <c r="G137" s="24"/>
      <c r="H137" s="12"/>
    </row>
    <row r="138" spans="1:8" hidden="1">
      <c r="A138" s="1" t="s">
        <v>7</v>
      </c>
      <c r="B138" s="4" t="s">
        <v>8</v>
      </c>
      <c r="C138" s="4" t="s">
        <v>19</v>
      </c>
      <c r="D138" s="4" t="s">
        <v>15</v>
      </c>
      <c r="E138" s="4" t="s">
        <v>33</v>
      </c>
      <c r="F138" s="38"/>
      <c r="G138" s="24">
        <v>0</v>
      </c>
      <c r="H138" s="12" t="s">
        <v>1</v>
      </c>
    </row>
    <row r="139" spans="1:8" hidden="1">
      <c r="A139" s="1" t="s">
        <v>7</v>
      </c>
      <c r="B139" s="4" t="s">
        <v>8</v>
      </c>
      <c r="C139" s="4" t="s">
        <v>50</v>
      </c>
      <c r="D139" s="4" t="s">
        <v>15</v>
      </c>
      <c r="E139" s="4" t="s">
        <v>20</v>
      </c>
      <c r="F139" s="38"/>
      <c r="G139" s="24">
        <v>0</v>
      </c>
      <c r="H139" s="12" t="s">
        <v>1</v>
      </c>
    </row>
    <row r="140" spans="1:8" hidden="1">
      <c r="A140" s="1"/>
      <c r="B140" s="1"/>
      <c r="C140" s="1"/>
      <c r="D140" s="1"/>
      <c r="E140" s="1"/>
      <c r="F140" s="42"/>
      <c r="G140" s="25"/>
      <c r="H140" s="12"/>
    </row>
    <row r="141" spans="1:8" ht="15.75" hidden="1" customHeight="1">
      <c r="A141" s="52" t="s">
        <v>23</v>
      </c>
      <c r="B141" s="52"/>
      <c r="C141" s="52"/>
      <c r="D141" s="52"/>
      <c r="E141" s="52"/>
      <c r="F141" s="39"/>
      <c r="G141" s="22">
        <f>SUM(G143:G145)</f>
        <v>0</v>
      </c>
      <c r="H141" s="12" t="s">
        <v>1</v>
      </c>
    </row>
    <row r="142" spans="1:8" ht="9.75" hidden="1" customHeight="1">
      <c r="A142" s="7"/>
      <c r="B142" s="7"/>
      <c r="C142" s="7"/>
      <c r="D142" s="7"/>
      <c r="E142" s="7"/>
      <c r="F142" s="40"/>
      <c r="G142" s="24"/>
      <c r="H142" s="12"/>
    </row>
    <row r="143" spans="1:8" hidden="1">
      <c r="A143" s="1" t="s">
        <v>7</v>
      </c>
      <c r="B143" s="5" t="s">
        <v>25</v>
      </c>
      <c r="C143" s="5"/>
      <c r="D143" s="5"/>
      <c r="E143" s="5"/>
      <c r="F143" s="35"/>
      <c r="G143" s="23">
        <v>0</v>
      </c>
      <c r="H143" s="12"/>
    </row>
    <row r="144" spans="1:8" hidden="1">
      <c r="A144" s="1"/>
      <c r="B144" s="5"/>
      <c r="C144" s="5"/>
      <c r="D144" s="5"/>
      <c r="E144" s="5"/>
      <c r="F144" s="35"/>
      <c r="G144" s="25"/>
      <c r="H144" s="12"/>
    </row>
    <row r="145" spans="1:8" hidden="1">
      <c r="A145" s="1"/>
      <c r="B145" s="5"/>
      <c r="C145" s="5"/>
      <c r="D145" s="5"/>
      <c r="E145" s="5"/>
      <c r="F145" s="35"/>
      <c r="G145" s="25"/>
      <c r="H145" s="12"/>
    </row>
    <row r="146" spans="1:8" ht="15.75" customHeight="1">
      <c r="A146" s="45" t="s">
        <v>24</v>
      </c>
      <c r="B146" s="45"/>
      <c r="C146" s="45"/>
      <c r="D146" s="45"/>
      <c r="E146" s="45"/>
      <c r="F146" s="36"/>
      <c r="G146" s="30">
        <f>SUM(G147:G154)</f>
        <v>120.9</v>
      </c>
      <c r="H146" s="12" t="s">
        <v>1</v>
      </c>
    </row>
    <row r="147" spans="1:8">
      <c r="A147" s="1" t="s">
        <v>7</v>
      </c>
      <c r="B147" s="5" t="s">
        <v>11</v>
      </c>
      <c r="C147" s="5" t="s">
        <v>45</v>
      </c>
      <c r="D147" s="5" t="s">
        <v>15</v>
      </c>
      <c r="E147" s="5" t="s">
        <v>20</v>
      </c>
      <c r="F147" s="35"/>
      <c r="G147" s="23">
        <v>55.6</v>
      </c>
      <c r="H147" s="12" t="s">
        <v>1</v>
      </c>
    </row>
    <row r="148" spans="1:8">
      <c r="A148" s="1" t="s">
        <v>7</v>
      </c>
      <c r="B148" s="5" t="s">
        <v>11</v>
      </c>
      <c r="C148" s="5" t="s">
        <v>45</v>
      </c>
      <c r="D148" s="5" t="s">
        <v>51</v>
      </c>
      <c r="E148" s="5" t="s">
        <v>52</v>
      </c>
      <c r="F148" s="35"/>
      <c r="G148" s="24">
        <v>0.5</v>
      </c>
      <c r="H148" s="12" t="s">
        <v>1</v>
      </c>
    </row>
    <row r="149" spans="1:8">
      <c r="A149" s="1" t="s">
        <v>7</v>
      </c>
      <c r="B149" s="5" t="s">
        <v>11</v>
      </c>
      <c r="C149" s="5" t="s">
        <v>45</v>
      </c>
      <c r="D149" s="5" t="s">
        <v>51</v>
      </c>
      <c r="E149" s="5" t="s">
        <v>18</v>
      </c>
      <c r="F149" s="35"/>
      <c r="G149" s="23">
        <v>14.8</v>
      </c>
      <c r="H149" s="12" t="s">
        <v>1</v>
      </c>
    </row>
    <row r="150" spans="1:8">
      <c r="A150" s="1" t="s">
        <v>7</v>
      </c>
      <c r="B150" s="5" t="s">
        <v>11</v>
      </c>
      <c r="C150" s="5" t="s">
        <v>45</v>
      </c>
      <c r="D150" s="5" t="s">
        <v>15</v>
      </c>
      <c r="E150" s="5" t="s">
        <v>34</v>
      </c>
      <c r="F150" s="35"/>
      <c r="G150" s="23">
        <v>50</v>
      </c>
      <c r="H150" s="12" t="s">
        <v>1</v>
      </c>
    </row>
    <row r="151" spans="1:8">
      <c r="A151" s="1" t="s">
        <v>7</v>
      </c>
      <c r="B151" s="5" t="s">
        <v>11</v>
      </c>
      <c r="C151" s="5" t="s">
        <v>45</v>
      </c>
      <c r="D151" s="5" t="s">
        <v>15</v>
      </c>
      <c r="E151" s="5" t="s">
        <v>58</v>
      </c>
      <c r="F151" s="35"/>
      <c r="G151" s="23">
        <v>0</v>
      </c>
      <c r="H151" s="12" t="s">
        <v>1</v>
      </c>
    </row>
    <row r="152" spans="1:8" hidden="1">
      <c r="A152" s="1" t="s">
        <v>7</v>
      </c>
      <c r="B152" s="5" t="s">
        <v>11</v>
      </c>
      <c r="C152" s="5" t="s">
        <v>45</v>
      </c>
      <c r="D152" s="5" t="s">
        <v>15</v>
      </c>
      <c r="E152" s="5" t="s">
        <v>33</v>
      </c>
      <c r="F152" s="35"/>
      <c r="G152" s="23">
        <v>0</v>
      </c>
      <c r="H152" s="12" t="s">
        <v>1</v>
      </c>
    </row>
    <row r="153" spans="1:8" hidden="1">
      <c r="A153" s="1" t="s">
        <v>7</v>
      </c>
      <c r="B153" s="5" t="s">
        <v>11</v>
      </c>
      <c r="C153" s="5" t="s">
        <v>95</v>
      </c>
      <c r="D153" s="5" t="s">
        <v>89</v>
      </c>
      <c r="E153" s="5" t="s">
        <v>82</v>
      </c>
      <c r="F153" s="35"/>
      <c r="G153" s="23">
        <v>0</v>
      </c>
      <c r="H153" s="12" t="s">
        <v>1</v>
      </c>
    </row>
    <row r="154" spans="1:8" hidden="1">
      <c r="A154" s="1" t="s">
        <v>7</v>
      </c>
      <c r="B154" s="5" t="s">
        <v>11</v>
      </c>
      <c r="C154" s="5" t="s">
        <v>99</v>
      </c>
      <c r="D154" s="5" t="s">
        <v>47</v>
      </c>
      <c r="E154" s="5" t="s">
        <v>20</v>
      </c>
      <c r="F154" s="35"/>
      <c r="G154" s="23"/>
      <c r="H154" s="12" t="s">
        <v>1</v>
      </c>
    </row>
    <row r="155" spans="1:8" ht="11.25" customHeight="1">
      <c r="A155" s="1"/>
      <c r="B155" s="5"/>
      <c r="C155" s="5"/>
      <c r="D155" s="5"/>
      <c r="E155" s="5"/>
      <c r="F155" s="35"/>
      <c r="G155" s="23"/>
      <c r="H155" s="12"/>
    </row>
    <row r="156" spans="1:8" ht="15.75" customHeight="1">
      <c r="A156" s="45" t="s">
        <v>30</v>
      </c>
      <c r="B156" s="45"/>
      <c r="C156" s="45"/>
      <c r="D156" s="45"/>
      <c r="E156" s="45"/>
      <c r="F156" s="36"/>
      <c r="G156" s="6">
        <f>SUM(G157:G159)</f>
        <v>25.8</v>
      </c>
      <c r="H156" s="12" t="s">
        <v>1</v>
      </c>
    </row>
    <row r="157" spans="1:8">
      <c r="A157" s="1" t="s">
        <v>7</v>
      </c>
      <c r="B157" s="5" t="s">
        <v>27</v>
      </c>
      <c r="C157" s="11">
        <v>9990000300</v>
      </c>
      <c r="D157" s="5" t="s">
        <v>28</v>
      </c>
      <c r="E157" s="5" t="s">
        <v>29</v>
      </c>
      <c r="F157" s="35"/>
      <c r="G157" s="10">
        <v>15.8</v>
      </c>
      <c r="H157" s="12" t="s">
        <v>1</v>
      </c>
    </row>
    <row r="158" spans="1:8">
      <c r="A158" s="1" t="s">
        <v>7</v>
      </c>
      <c r="B158" s="5" t="s">
        <v>110</v>
      </c>
      <c r="C158" s="11">
        <v>1120305070</v>
      </c>
      <c r="D158" s="5" t="s">
        <v>111</v>
      </c>
      <c r="E158" s="5" t="s">
        <v>112</v>
      </c>
      <c r="F158" s="35"/>
      <c r="G158" s="10">
        <v>10</v>
      </c>
      <c r="H158" s="12" t="s">
        <v>1</v>
      </c>
    </row>
    <row r="159" spans="1:8">
      <c r="A159" s="1"/>
      <c r="B159" s="5"/>
      <c r="C159" s="5"/>
      <c r="D159" s="5"/>
      <c r="E159" s="5"/>
      <c r="F159" s="35"/>
      <c r="H159" s="12"/>
    </row>
    <row r="160" spans="1:8" hidden="1">
      <c r="A160" s="1"/>
      <c r="B160" s="5"/>
      <c r="C160" s="5"/>
      <c r="D160" s="5"/>
      <c r="E160" s="5"/>
      <c r="F160" s="35"/>
      <c r="H160" s="12"/>
    </row>
    <row r="161" spans="1:8" ht="15.75" hidden="1" customHeight="1">
      <c r="A161" s="45" t="s">
        <v>31</v>
      </c>
      <c r="B161" s="45"/>
      <c r="C161" s="45"/>
      <c r="D161" s="45"/>
      <c r="E161" s="45"/>
      <c r="F161" s="36"/>
      <c r="G161" s="6">
        <f>G162</f>
        <v>0</v>
      </c>
      <c r="H161" s="12" t="s">
        <v>1</v>
      </c>
    </row>
    <row r="162" spans="1:8" hidden="1">
      <c r="A162" s="1" t="s">
        <v>7</v>
      </c>
      <c r="B162" s="5" t="s">
        <v>32</v>
      </c>
      <c r="C162" s="11">
        <v>1110201740</v>
      </c>
      <c r="D162" s="5" t="s">
        <v>15</v>
      </c>
      <c r="E162" s="5" t="s">
        <v>34</v>
      </c>
      <c r="F162" s="35"/>
      <c r="G162" s="10">
        <v>0</v>
      </c>
      <c r="H162" s="12" t="s">
        <v>1</v>
      </c>
    </row>
    <row r="163" spans="1:8" hidden="1">
      <c r="A163" s="1"/>
      <c r="B163" s="5"/>
      <c r="C163" s="11"/>
      <c r="D163" s="5"/>
      <c r="E163" s="5"/>
      <c r="F163" s="35"/>
      <c r="G163" s="8"/>
    </row>
    <row r="164" spans="1:8">
      <c r="A164" t="s">
        <v>12</v>
      </c>
      <c r="G164" s="51" t="s">
        <v>13</v>
      </c>
      <c r="H164" s="51"/>
    </row>
  </sheetData>
  <mergeCells count="46">
    <mergeCell ref="A1:C1"/>
    <mergeCell ref="A89:E89"/>
    <mergeCell ref="A95:E95"/>
    <mergeCell ref="A112:E112"/>
    <mergeCell ref="A2:J3"/>
    <mergeCell ref="A5:J5"/>
    <mergeCell ref="A32:J32"/>
    <mergeCell ref="A38:J38"/>
    <mergeCell ref="A41:E41"/>
    <mergeCell ref="E30:G30"/>
    <mergeCell ref="A9:J9"/>
    <mergeCell ref="E10:G10"/>
    <mergeCell ref="A12:J12"/>
    <mergeCell ref="E13:G13"/>
    <mergeCell ref="A26:J26"/>
    <mergeCell ref="A118:E118"/>
    <mergeCell ref="A100:E100"/>
    <mergeCell ref="A98:E98"/>
    <mergeCell ref="A106:E106"/>
    <mergeCell ref="A122:E122"/>
    <mergeCell ref="G164:H164"/>
    <mergeCell ref="A141:E141"/>
    <mergeCell ref="A146:E146"/>
    <mergeCell ref="A156:E156"/>
    <mergeCell ref="A161:E161"/>
    <mergeCell ref="E27:G27"/>
    <mergeCell ref="E21:G21"/>
    <mergeCell ref="E24:G24"/>
    <mergeCell ref="E33:G33"/>
    <mergeCell ref="A29:J29"/>
    <mergeCell ref="A79:E79"/>
    <mergeCell ref="A81:E81"/>
    <mergeCell ref="A7:E7"/>
    <mergeCell ref="A15:J15"/>
    <mergeCell ref="A20:J20"/>
    <mergeCell ref="A23:J23"/>
    <mergeCell ref="E16:G16"/>
    <mergeCell ref="A18:E18"/>
    <mergeCell ref="A40:E40"/>
    <mergeCell ref="A70:E70"/>
    <mergeCell ref="A53:E53"/>
    <mergeCell ref="A49:E49"/>
    <mergeCell ref="A61:E61"/>
    <mergeCell ref="A35:J35"/>
    <mergeCell ref="A65:E65"/>
    <mergeCell ref="E36:F36"/>
  </mergeCells>
  <pageMargins left="0.62992125984251968" right="0.23622047244094491" top="0.74803149606299213" bottom="0.15748031496062992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2018-04-18T06:10:47Z</dcterms:modified>
</cp:coreProperties>
</file>